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урожаатлар\2025\Отчёт\Чоракли\2-чорак\Саётга маълумотлар\"/>
    </mc:Choice>
  </mc:AlternateContent>
  <xr:revisionPtr revIDLastSave="0" documentId="13_ncr:1_{4CB1F71D-C6BA-4D1A-9115-D0477B9E162B}" xr6:coauthVersionLast="47" xr6:coauthVersionMax="47" xr10:uidLastSave="{00000000-0000-0000-0000-000000000000}"/>
  <bookViews>
    <workbookView xWindow="-120" yWindow="-120" windowWidth="29040" windowHeight="15840" xr2:uid="{89DB2E49-0C4E-49A8-9C92-CECD7CEBEE87}"/>
  </bookViews>
  <sheets>
    <sheet name="2 илова" sheetId="1" r:id="rId1"/>
  </sheets>
  <externalReferences>
    <externalReference r:id="rId2"/>
    <externalReference r:id="rId3"/>
    <externalReference r:id="rId4"/>
  </externalReferences>
  <definedNames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t1" hidden="1">{#N/A,#N/A,TRUE,"일정"}</definedName>
    <definedName name="___xlfn.BAHTTEXT" hidden="1">#NAME?</definedName>
    <definedName name="___xlfn.RTD" hidden="1">#NAME?</definedName>
    <definedName name="__2__123Graph_ACHART_1" hidden="1">[1]A!$C$31:$AJ$31</definedName>
    <definedName name="__4__123Graph_ACHART_2" hidden="1">[1]A!$C$31:$AJ$31</definedName>
    <definedName name="__A1" hidden="1">#REF!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t1" hidden="1">{#N/A,#N/A,TRUE,"일정"}</definedName>
    <definedName name="__xlfn.BAHTTEXT" hidden="1">#NAME?</definedName>
    <definedName name="__xlfn.RTD" hidden="1">#NAME?</definedName>
    <definedName name="_10__123Graph_BCHART_2" hidden="1">[1]A!$C$36:$AJ$36</definedName>
    <definedName name="_1053__0_S" hidden="1">#REF!</definedName>
    <definedName name="_12__123Graph_CCHART_1" hidden="1">[1]A!$C$24:$AJ$24</definedName>
    <definedName name="_14__123Graph_CCHART_1" hidden="1">[1]A!$C$24:$AJ$24</definedName>
    <definedName name="_14__123Graph_CCHART_2" hidden="1">[1]A!$C$38:$AJ$38</definedName>
    <definedName name="_16__123Graph_CCHART_2" hidden="1">[1]A!$C$38:$AJ$38</definedName>
    <definedName name="_16__123Graph_XCHART_1" hidden="1">[1]A!$C$5:$AJ$5</definedName>
    <definedName name="_18__123Graph_XCHART_2" hidden="1">[1]A!$C$39:$AJ$39</definedName>
    <definedName name="_2" hidden="1">#REF!</definedName>
    <definedName name="_20__123Graph_XCHART_2" hidden="1">[1]A!$C$39:$AJ$39</definedName>
    <definedName name="_440__0_S" hidden="1">#REF!</definedName>
    <definedName name="_8__123Graph_BCHART_1" hidden="1">[1]A!$C$28:$AJ$28</definedName>
    <definedName name="_A1" hidden="1">#REF!</definedName>
    <definedName name="_a12" hidden="1">{"'Monthly 1997'!$A$3:$S$89"}</definedName>
    <definedName name="_A61" hidden="1">{#N/A,#N/A,FALSE,"BODY"}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hidden="1">{#N/A,#N/A,TRUE,"일정"}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jfdklfjdls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L" hidden="1">{#N/A,#N/A,FALSE,"BODY"}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[2]оборот!$A:$B,[2]оборот!$1:$1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ва" hidden="1">#REF!</definedName>
    <definedName name="выпвпваып" hidden="1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ёё" hidden="1">#REF!</definedName>
    <definedName name="енр" hidden="1">#REF!</definedName>
    <definedName name="жжжжжжж" hidden="1">#REF!</definedName>
    <definedName name="земельный" hidden="1">[3]фев!#REF!</definedName>
    <definedName name="ипрол" hidden="1">#REF!</definedName>
    <definedName name="ирдтрш" hidden="1">{"'Monthly 1997'!$A$3:$S$89"}</definedName>
    <definedName name="ЙЙЙЙ" hidden="1">#REF!</definedName>
    <definedName name="Карбамид" hidden="1">{"'Monthly 1997'!$A$3:$S$89"}</definedName>
    <definedName name="Кашкадарья" hidden="1">#REF!</definedName>
    <definedName name="куподлоқпждлвао" hidden="1">#REF!</definedName>
    <definedName name="ЛЛЛЛ" hidden="1">#REF!</definedName>
    <definedName name="нар26" hidden="1">#N/A</definedName>
    <definedName name="_xlnm.Print_Area" localSheetId="0">'2 илова'!$A$1:$E$23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оба" hidden="1">#REF!,#REF!</definedName>
    <definedName name="прпрпрпрпрпрпрпрпрп" hidden="1">{"'Monthly 1997'!$A$3:$S$89"}</definedName>
    <definedName name="с" hidden="1">#REF!</definedName>
    <definedName name="сохалар" hidden="1">#REF!</definedName>
    <definedName name="Территории" hidden="1">#REF!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C7" i="1" l="1"/>
  <c r="D7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A9" i="1"/>
  <c r="A10" i="1" s="1"/>
  <c r="E8" i="1"/>
  <c r="E7" i="1" l="1"/>
</calcChain>
</file>

<file path=xl/sharedStrings.xml><?xml version="1.0" encoding="utf-8"?>
<sst xmlns="http://schemas.openxmlformats.org/spreadsheetml/2006/main" count="23" uniqueCount="23">
  <si>
    <t>№</t>
  </si>
  <si>
    <t>Farqi (-;+)</t>
  </si>
  <si>
    <t>Jami:</t>
  </si>
  <si>
    <t>Toshkent shahri</t>
  </si>
  <si>
    <t>Toshkent viloyati</t>
  </si>
  <si>
    <t>Qashqadaryo viloyati</t>
  </si>
  <si>
    <t>Farg‘ona viloyati</t>
  </si>
  <si>
    <t>Buxoro viloyati</t>
  </si>
  <si>
    <t>Qoraqalpog‘iston Respublikasi</t>
  </si>
  <si>
    <t>Surxondaryo viloyati</t>
  </si>
  <si>
    <t>Samarqand viloyati</t>
  </si>
  <si>
    <t>Namangan viloyati</t>
  </si>
  <si>
    <t>Andijon viloyati</t>
  </si>
  <si>
    <t>Navoiy viloyati</t>
  </si>
  <si>
    <t>Sirdaryo viloyati</t>
  </si>
  <si>
    <t>Jizzax viloyati</t>
  </si>
  <si>
    <t>Xorazm viloyati</t>
  </si>
  <si>
    <t>Hududlar kesimida</t>
  </si>
  <si>
    <t>Boshqa davlat</t>
  </si>
  <si>
    <t>Elektron murojaatlar</t>
  </si>
  <si>
    <t>"O‘zsanoatqurilishbank" ATBda 2024-2025 yil 1-yarim yillik davomida kelib tushgan hududlar kesimidagi murojaatlar to‘g‘risida MA'LUMOT</t>
  </si>
  <si>
    <t>2024-yil 1-yarim yillikda</t>
  </si>
  <si>
    <t>2025-yil 1-yarim yillikda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</si>
</sst>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3" fontId="3" fillId="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0" fontId="7" fillId="0" borderId="0" xfId="0" applyFont="1"/>
    <xf numFmtId="0" fontId="3" fillId="2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7" fillId="2" borderId="0" xfId="0" applyFont="1" applyFill="1"/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server\OBMEN\Mission\Uganda\Previous%20files\Data%20from%20the%20Authorities\Diskette%209\INT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520&#1042;&#1040;%2520&#1050;&#1040;&#1055;&#1048;&#1058;&#1040;&#1051;%2520&#1050;&#1059;&#1056;&#1048;&#1051;&#1048;&#1064;%2520&#1041;&#1059;&#1051;&#1048;&#1052;&#1048;\&#1061;&#1040;&#1041;&#1040;&#1056;&#1053;&#1054;&#1052;&#1040;\25.02.2017%2520&#1081;&#1080;&#1083;%2520&#1052;&#1072;&#1082;&#1077;&#1090;%2520&#1074;&#1080;&#1083;&#1086;&#1103;&#1090;&#1083;&#1072;&#1088;\1.%2520&#1044;&#1072;&#1089;&#1090;&#1091;&#1088;%2520&#1084;&#1072;&#1082;&#1077;&#1090;%2520&#1089;&#1074;&#1086;&#1076;\1.%2520&#1057;&#1074;&#1086;&#1076;&#1085;&#1099;&#1081;%2520&#1078;&#1072;&#1076;&#1074;&#1072;&#1083;&#1083;&#1072;&#1088;&#1080;\Users\ajumaev\Downloads\&#1071;&#1053;&#1043;&#1048;%25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>№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для сравнения стар"/>
      <sheetName val="2 илова"/>
      <sheetName val="3 илова"/>
      <sheetName val="Курс"/>
      <sheetName val="Топливо-энергия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D4D1-21C5-4F18-9619-397E9259E349}">
  <sheetPr>
    <tabColor rgb="FF92D050"/>
  </sheetPr>
  <dimension ref="A1:E23"/>
  <sheetViews>
    <sheetView tabSelected="1" view="pageBreakPreview" zoomScale="85" zoomScaleNormal="100" zoomScaleSheetLayoutView="85" workbookViewId="0">
      <selection activeCell="D11" sqref="D11"/>
    </sheetView>
  </sheetViews>
  <sheetFormatPr defaultRowHeight="15" x14ac:dyDescent="0.25"/>
  <cols>
    <col min="1" max="1" width="10" customWidth="1"/>
    <col min="2" max="2" width="56.5703125" customWidth="1"/>
    <col min="3" max="4" width="34.85546875" customWidth="1"/>
    <col min="5" max="5" width="31.7109375" customWidth="1"/>
  </cols>
  <sheetData>
    <row r="1" spans="1:5" x14ac:dyDescent="0.25">
      <c r="E1" s="1"/>
    </row>
    <row r="2" spans="1:5" ht="15" customHeight="1" x14ac:dyDescent="0.25">
      <c r="A2" s="22" t="s">
        <v>20</v>
      </c>
      <c r="B2" s="22"/>
      <c r="C2" s="22"/>
      <c r="D2" s="22"/>
      <c r="E2" s="22"/>
    </row>
    <row r="3" spans="1:5" ht="24.75" customHeight="1" x14ac:dyDescent="0.25">
      <c r="A3" s="22"/>
      <c r="B3" s="22"/>
      <c r="C3" s="22"/>
      <c r="D3" s="22"/>
      <c r="E3" s="22"/>
    </row>
    <row r="4" spans="1:5" ht="11.25" customHeight="1" thickBot="1" x14ac:dyDescent="0.3"/>
    <row r="5" spans="1:5" ht="39.75" customHeight="1" x14ac:dyDescent="0.25">
      <c r="A5" s="23" t="s">
        <v>0</v>
      </c>
      <c r="B5" s="25" t="s">
        <v>17</v>
      </c>
      <c r="C5" s="25" t="s">
        <v>21</v>
      </c>
      <c r="D5" s="25" t="s">
        <v>22</v>
      </c>
      <c r="E5" s="27" t="s">
        <v>1</v>
      </c>
    </row>
    <row r="6" spans="1:5" ht="45.75" customHeight="1" thickBot="1" x14ac:dyDescent="0.3">
      <c r="A6" s="24"/>
      <c r="B6" s="26"/>
      <c r="C6" s="26"/>
      <c r="D6" s="26"/>
      <c r="E6" s="28"/>
    </row>
    <row r="7" spans="1:5" s="4" customFormat="1" ht="26.25" customHeight="1" thickBot="1" x14ac:dyDescent="0.35">
      <c r="A7" s="20" t="s">
        <v>2</v>
      </c>
      <c r="B7" s="21"/>
      <c r="C7" s="2">
        <f>SUM(C8:C23)</f>
        <v>690</v>
      </c>
      <c r="D7" s="2">
        <f>SUM(D8:D23)</f>
        <v>2446</v>
      </c>
      <c r="E7" s="3">
        <f t="shared" ref="E7:E23" si="0">D7-C7</f>
        <v>1756</v>
      </c>
    </row>
    <row r="8" spans="1:5" s="9" customFormat="1" ht="30.75" customHeight="1" thickBot="1" x14ac:dyDescent="0.35">
      <c r="A8" s="5">
        <v>1</v>
      </c>
      <c r="B8" s="6" t="s">
        <v>3</v>
      </c>
      <c r="C8" s="7">
        <v>114</v>
      </c>
      <c r="D8" s="7">
        <v>440</v>
      </c>
      <c r="E8" s="8">
        <f t="shared" si="0"/>
        <v>326</v>
      </c>
    </row>
    <row r="9" spans="1:5" s="9" customFormat="1" ht="30.75" customHeight="1" thickBot="1" x14ac:dyDescent="0.35">
      <c r="A9" s="10">
        <f>+A8+1</f>
        <v>2</v>
      </c>
      <c r="B9" s="11" t="s">
        <v>4</v>
      </c>
      <c r="C9" s="12">
        <v>72</v>
      </c>
      <c r="D9" s="12">
        <v>230</v>
      </c>
      <c r="E9" s="8">
        <f t="shared" si="0"/>
        <v>158</v>
      </c>
    </row>
    <row r="10" spans="1:5" s="9" customFormat="1" ht="30.75" customHeight="1" thickBot="1" x14ac:dyDescent="0.35">
      <c r="A10" s="10">
        <f>+A9+1</f>
        <v>3</v>
      </c>
      <c r="B10" s="11" t="s">
        <v>5</v>
      </c>
      <c r="C10" s="12">
        <v>36</v>
      </c>
      <c r="D10" s="12">
        <v>89</v>
      </c>
      <c r="E10" s="8">
        <f t="shared" si="0"/>
        <v>53</v>
      </c>
    </row>
    <row r="11" spans="1:5" s="9" customFormat="1" ht="30.75" customHeight="1" thickBot="1" x14ac:dyDescent="0.35">
      <c r="A11" s="10">
        <v>4</v>
      </c>
      <c r="B11" s="11" t="s">
        <v>6</v>
      </c>
      <c r="C11" s="12">
        <v>46</v>
      </c>
      <c r="D11" s="12">
        <v>754</v>
      </c>
      <c r="E11" s="8">
        <f t="shared" si="0"/>
        <v>708</v>
      </c>
    </row>
    <row r="12" spans="1:5" s="9" customFormat="1" ht="30.75" customHeight="1" thickBot="1" x14ac:dyDescent="0.35">
      <c r="A12" s="10">
        <v>5</v>
      </c>
      <c r="B12" s="11" t="s">
        <v>7</v>
      </c>
      <c r="C12" s="12">
        <v>49</v>
      </c>
      <c r="D12" s="12">
        <v>84</v>
      </c>
      <c r="E12" s="8">
        <f t="shared" si="0"/>
        <v>35</v>
      </c>
    </row>
    <row r="13" spans="1:5" s="9" customFormat="1" ht="30.75" customHeight="1" thickBot="1" x14ac:dyDescent="0.35">
      <c r="A13" s="10">
        <v>6</v>
      </c>
      <c r="B13" s="11" t="s">
        <v>8</v>
      </c>
      <c r="C13" s="12">
        <v>45</v>
      </c>
      <c r="D13" s="12">
        <v>93</v>
      </c>
      <c r="E13" s="8">
        <f t="shared" si="0"/>
        <v>48</v>
      </c>
    </row>
    <row r="14" spans="1:5" s="9" customFormat="1" ht="30.75" customHeight="1" thickBot="1" x14ac:dyDescent="0.35">
      <c r="A14" s="10">
        <v>7</v>
      </c>
      <c r="B14" s="11" t="s">
        <v>9</v>
      </c>
      <c r="C14" s="12">
        <v>51</v>
      </c>
      <c r="D14" s="12">
        <v>115</v>
      </c>
      <c r="E14" s="8">
        <f t="shared" si="0"/>
        <v>64</v>
      </c>
    </row>
    <row r="15" spans="1:5" s="9" customFormat="1" ht="30.75" customHeight="1" thickBot="1" x14ac:dyDescent="0.35">
      <c r="A15" s="10">
        <v>8</v>
      </c>
      <c r="B15" s="11" t="s">
        <v>10</v>
      </c>
      <c r="C15" s="12">
        <v>41</v>
      </c>
      <c r="D15" s="12">
        <v>58</v>
      </c>
      <c r="E15" s="8">
        <f t="shared" si="0"/>
        <v>17</v>
      </c>
    </row>
    <row r="16" spans="1:5" s="9" customFormat="1" ht="30.75" customHeight="1" thickBot="1" x14ac:dyDescent="0.35">
      <c r="A16" s="10">
        <v>9</v>
      </c>
      <c r="B16" s="11" t="s">
        <v>11</v>
      </c>
      <c r="C16" s="12">
        <v>43</v>
      </c>
      <c r="D16" s="12">
        <v>174</v>
      </c>
      <c r="E16" s="8">
        <f t="shared" si="0"/>
        <v>131</v>
      </c>
    </row>
    <row r="17" spans="1:5" s="9" customFormat="1" ht="30.75" customHeight="1" thickBot="1" x14ac:dyDescent="0.35">
      <c r="A17" s="10">
        <v>10</v>
      </c>
      <c r="B17" s="11" t="s">
        <v>12</v>
      </c>
      <c r="C17" s="12">
        <v>41</v>
      </c>
      <c r="D17" s="12">
        <v>78</v>
      </c>
      <c r="E17" s="8">
        <f t="shared" si="0"/>
        <v>37</v>
      </c>
    </row>
    <row r="18" spans="1:5" s="9" customFormat="1" ht="30.75" customHeight="1" thickBot="1" x14ac:dyDescent="0.35">
      <c r="A18" s="10">
        <v>11</v>
      </c>
      <c r="B18" s="11" t="s">
        <v>13</v>
      </c>
      <c r="C18" s="12">
        <v>42</v>
      </c>
      <c r="D18" s="12">
        <v>60</v>
      </c>
      <c r="E18" s="8">
        <f t="shared" si="0"/>
        <v>18</v>
      </c>
    </row>
    <row r="19" spans="1:5" s="9" customFormat="1" ht="30.75" customHeight="1" thickBot="1" x14ac:dyDescent="0.35">
      <c r="A19" s="10">
        <v>12</v>
      </c>
      <c r="B19" s="11" t="s">
        <v>14</v>
      </c>
      <c r="C19" s="12">
        <v>31</v>
      </c>
      <c r="D19" s="12">
        <v>49</v>
      </c>
      <c r="E19" s="8">
        <f t="shared" si="0"/>
        <v>18</v>
      </c>
    </row>
    <row r="20" spans="1:5" s="9" customFormat="1" ht="30.75" customHeight="1" thickBot="1" x14ac:dyDescent="0.35">
      <c r="A20" s="10">
        <v>13</v>
      </c>
      <c r="B20" s="11" t="s">
        <v>15</v>
      </c>
      <c r="C20" s="12">
        <v>37</v>
      </c>
      <c r="D20" s="12">
        <v>44</v>
      </c>
      <c r="E20" s="8">
        <f t="shared" si="0"/>
        <v>7</v>
      </c>
    </row>
    <row r="21" spans="1:5" s="9" customFormat="1" ht="39" customHeight="1" thickBot="1" x14ac:dyDescent="0.35">
      <c r="A21" s="10">
        <v>14</v>
      </c>
      <c r="B21" s="11" t="s">
        <v>16</v>
      </c>
      <c r="C21" s="12">
        <v>42</v>
      </c>
      <c r="D21" s="12">
        <v>34</v>
      </c>
      <c r="E21" s="8">
        <f t="shared" si="0"/>
        <v>-8</v>
      </c>
    </row>
    <row r="22" spans="1:5" s="9" customFormat="1" ht="39" customHeight="1" thickBot="1" x14ac:dyDescent="0.35">
      <c r="A22" s="17">
        <v>15</v>
      </c>
      <c r="B22" s="18" t="s">
        <v>19</v>
      </c>
      <c r="C22" s="19">
        <v>0</v>
      </c>
      <c r="D22" s="19">
        <v>142</v>
      </c>
      <c r="E22" s="8">
        <f t="shared" si="0"/>
        <v>142</v>
      </c>
    </row>
    <row r="23" spans="1:5" s="16" customFormat="1" ht="38.25" customHeight="1" thickBot="1" x14ac:dyDescent="0.35">
      <c r="A23" s="13">
        <v>16</v>
      </c>
      <c r="B23" s="14" t="s">
        <v>18</v>
      </c>
      <c r="C23" s="15">
        <v>0</v>
      </c>
      <c r="D23" s="15">
        <v>2</v>
      </c>
      <c r="E23" s="8">
        <f t="shared" si="0"/>
        <v>2</v>
      </c>
    </row>
  </sheetData>
  <mergeCells count="7">
    <mergeCell ref="A7:B7"/>
    <mergeCell ref="A2:E3"/>
    <mergeCell ref="A5:A6"/>
    <mergeCell ref="B5:B6"/>
    <mergeCell ref="C5:C6"/>
    <mergeCell ref="D5:D6"/>
    <mergeCell ref="E5:E6"/>
  </mergeCells>
  <printOptions horizontalCentered="1"/>
  <pageMargins left="0" right="0" top="0.39370078740157483" bottom="0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илова</vt:lpstr>
      <vt:lpstr>'2 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Odiljon O. Odilov</dc:creator>
  <cp:lastModifiedBy>Odiljon O. Odilov</cp:lastModifiedBy>
  <dcterms:created xsi:type="dcterms:W3CDTF">2025-01-04T05:08:25Z</dcterms:created>
  <dcterms:modified xsi:type="dcterms:W3CDTF">2025-07-28T10:40:50Z</dcterms:modified>
</cp:coreProperties>
</file>